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<sst xmlns="http://schemas.openxmlformats.org/spreadsheetml/2006/main" count="102" uniqueCount="82">
  <si>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t>2018级本科生创新学分未达标率统计汇总表</t>
  </si>
  <si>
    <t xml:space="preserve">  学院
序号</t>
  </si>
  <si>
    <t>材料</t>
  </si>
  <si>
    <t>电气</t>
  </si>
  <si>
    <t>电信</t>
  </si>
  <si>
    <t>机电</t>
  </si>
  <si>
    <t>计智</t>
  </si>
  <si>
    <t>经管</t>
  </si>
  <si>
    <t>马院</t>
  </si>
  <si>
    <t>汽车</t>
  </si>
  <si>
    <t>土木</t>
  </si>
  <si>
    <t>外语</t>
  </si>
  <si>
    <t>艺术</t>
  </si>
  <si>
    <t>班级</t>
  </si>
  <si>
    <t>未达
标率(%)</t>
  </si>
  <si>
    <t>材控18-1</t>
  </si>
  <si>
    <t>电气18-1</t>
  </si>
  <si>
    <t>电信18-1</t>
  </si>
  <si>
    <t>测控18</t>
  </si>
  <si>
    <t>网络18-1</t>
  </si>
  <si>
    <t>财管18-1</t>
  </si>
  <si>
    <t>秘书18</t>
  </si>
  <si>
    <t>车辆18-1</t>
  </si>
  <si>
    <t>给排水18</t>
  </si>
  <si>
    <t>日语18</t>
  </si>
  <si>
    <t>视觉18-1</t>
  </si>
  <si>
    <t>材控18-2</t>
  </si>
  <si>
    <t>电气18-2</t>
  </si>
  <si>
    <t>电信18-2</t>
  </si>
  <si>
    <t>机电18-1</t>
  </si>
  <si>
    <t>网络18-2</t>
  </si>
  <si>
    <t>财管18-2</t>
  </si>
  <si>
    <t>车辆18-2</t>
  </si>
  <si>
    <t>建环18</t>
  </si>
  <si>
    <t>商英18</t>
  </si>
  <si>
    <t>视觉18-2</t>
  </si>
  <si>
    <t>材控18-3</t>
  </si>
  <si>
    <t>电气18-3</t>
  </si>
  <si>
    <t>通信18-1</t>
  </si>
  <si>
    <t>机电18-2</t>
  </si>
  <si>
    <t>网络18-3</t>
  </si>
  <si>
    <t>电商18-1</t>
  </si>
  <si>
    <t>汽车18</t>
  </si>
  <si>
    <t>土木18-1</t>
  </si>
  <si>
    <t>环境设计18</t>
  </si>
  <si>
    <t>材控18-4</t>
  </si>
  <si>
    <t>电气18-4</t>
  </si>
  <si>
    <t>通信18-2</t>
  </si>
  <si>
    <t>机电18-3</t>
  </si>
  <si>
    <t>软件18-1</t>
  </si>
  <si>
    <t>电商18-2</t>
  </si>
  <si>
    <t>土木18-2</t>
  </si>
  <si>
    <t>复合材料18</t>
  </si>
  <si>
    <t>轨道18-1</t>
  </si>
  <si>
    <t>机电18-4</t>
  </si>
  <si>
    <t>软件18-2</t>
  </si>
  <si>
    <t>经济18</t>
  </si>
  <si>
    <t>土木18-3</t>
  </si>
  <si>
    <t>焊接18-1</t>
  </si>
  <si>
    <t>轨道18-2</t>
  </si>
  <si>
    <t>机设18-1</t>
  </si>
  <si>
    <t>数媒18-1</t>
  </si>
  <si>
    <t>物流18-1</t>
  </si>
  <si>
    <t>土木18-4</t>
  </si>
  <si>
    <t>焊接18-2</t>
  </si>
  <si>
    <t>自动化18-1</t>
  </si>
  <si>
    <t>机设18-2</t>
  </si>
  <si>
    <t>数媒18-2</t>
  </si>
  <si>
    <t>物流18-2</t>
  </si>
  <si>
    <t>土木18-5</t>
  </si>
  <si>
    <t>自动化18-2</t>
  </si>
  <si>
    <t>机设18-3</t>
  </si>
  <si>
    <t>土木18-6</t>
  </si>
  <si>
    <t>自动化18-3</t>
  </si>
  <si>
    <t>机设18-4</t>
  </si>
  <si>
    <t>造价18-1</t>
  </si>
  <si>
    <t>自动化18-4</t>
  </si>
  <si>
    <t>造价18-2</t>
  </si>
  <si>
    <t>学院未
达标率（%）</t>
  </si>
  <si>
    <t>学校未
达标率（%）</t>
  </si>
  <si>
    <r>
      <t>说明：</t>
    </r>
    <r>
      <rPr>
        <sz val="11"/>
        <color theme="1"/>
        <rFont val="宋体"/>
        <charset val="134"/>
        <scheme val="minor"/>
      </rPr>
      <t xml:space="preserve">
1.2018级本科生必修创新学分为3学分（其中必须最少有1学分是课外创新创业活动学分）。已经达标学生，超过3学分部分，可按规定实施学分置换。
2.本次（前三学年创新学分）2018级本科生创新学分统计未达标主要原因是：课外创新创业活动1学分未达标所致。
</t>
    </r>
    <r>
      <rPr>
        <b/>
        <sz val="11"/>
        <color theme="1"/>
        <rFont val="宋体"/>
        <charset val="134"/>
        <scheme val="minor"/>
      </rPr>
      <t>建议：</t>
    </r>
    <r>
      <rPr>
        <sz val="11"/>
        <color theme="1"/>
        <rFont val="宋体"/>
        <charset val="134"/>
        <scheme val="minor"/>
      </rPr>
      <t xml:space="preserve">
1.已经采取措施：（1）一对一，完成创新学分预警；（2）落实每个学生创新学分达标的具体途径与步骤，如针对不同学生参加哪些课外创新创业活动。
2.还可采取措施：（1）督促学生选修创新创业课（线上线下均可）；（2）学院开办学科类学术讲座（三次，两篇心得，0.5学分）；（3）学校开办创新创业活动（六次，两篇心得，0.5学分）。</t>
    </r>
  </si>
  <si>
    <t>创新创业学院         2021.11.24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</si>
</sst>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11" applyNumberFormat="1" applyAlignment="1">
      <alignment horizontal="center" vertical="center"/>
    </xf>
    <xf numFmtId="9" fontId="0" fillId="0" borderId="0" xfId="1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1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9" fontId="3" fillId="0" borderId="2" xfId="1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11" applyNumberFormat="1" applyFont="1" applyFill="1" applyBorder="1" applyAlignment="1" applyProtection="1">
      <alignment horizontal="center" vertical="center"/>
    </xf>
    <xf numFmtId="9" fontId="4" fillId="0" borderId="2" xfId="11" applyFont="1" applyBorder="1" applyAlignment="1">
      <alignment horizontal="center" vertical="center"/>
    </xf>
    <xf numFmtId="176" fontId="3" fillId="0" borderId="2" xfId="11" applyNumberFormat="1" applyFont="1" applyBorder="1" applyAlignment="1">
      <alignment horizontal="center" vertical="center" wrapText="1"/>
    </xf>
    <xf numFmtId="177" fontId="3" fillId="0" borderId="2" xfId="11" applyNumberFormat="1" applyFont="1" applyFill="1" applyBorder="1" applyAlignment="1" applyProtection="1">
      <alignment horizontal="center" vertical="center"/>
    </xf>
    <xf numFmtId="177" fontId="2" fillId="0" borderId="2" xfId="11" applyNumberFormat="1" applyFont="1" applyFill="1" applyBorder="1" applyAlignment="1" applyProtection="1">
      <alignment horizontal="justify" vertical="center"/>
    </xf>
    <xf numFmtId="177" fontId="2" fillId="0" borderId="2" xfId="1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9" fontId="2" fillId="0" borderId="0" xfId="11" applyFont="1" applyBorder="1" applyAlignment="1">
      <alignment horizontal="right" vertical="center"/>
    </xf>
    <xf numFmtId="9" fontId="2" fillId="0" borderId="0" xfId="1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zoomScale="90" zoomScaleNormal="90" workbookViewId="0">
      <selection activeCell="AB14" sqref="AB14"/>
    </sheetView>
  </sheetViews>
  <sheetFormatPr defaultColWidth="9" defaultRowHeight="13.5"/>
  <cols>
    <col min="1" max="2" width="8.88333333333333" style="3" customWidth="1"/>
    <col min="3" max="3" width="4.63333333333333" style="2" customWidth="1"/>
    <col min="4" max="4" width="8.88333333333333" style="3" customWidth="1"/>
    <col min="5" max="5" width="4.63333333333333" style="2" customWidth="1"/>
    <col min="6" max="6" width="7.38333333333333" style="3" customWidth="1"/>
    <col min="7" max="7" width="4.63333333333333" style="2" customWidth="1"/>
    <col min="8" max="8" width="7.38333333333333" style="3" customWidth="1"/>
    <col min="9" max="9" width="4.81666666666667" style="2" customWidth="1"/>
    <col min="10" max="10" width="7.38333333333333" style="3" customWidth="1"/>
    <col min="11" max="11" width="4.63333333333333" style="2" customWidth="1"/>
    <col min="12" max="12" width="7.38333333333333" style="3" customWidth="1"/>
    <col min="13" max="13" width="4.63333333333333" style="2" customWidth="1"/>
    <col min="14" max="14" width="5.88333333333333" style="3" customWidth="1"/>
    <col min="15" max="15" width="4.63333333333333" style="2" customWidth="1"/>
    <col min="16" max="16" width="7.38333333333333" style="3" customWidth="1"/>
    <col min="17" max="17" width="4.63333333333333" style="2" customWidth="1"/>
    <col min="18" max="18" width="7.38333333333333" style="3" customWidth="1"/>
    <col min="19" max="19" width="4.63333333333333" style="2" customWidth="1"/>
    <col min="20" max="20" width="5.88333333333333" style="3" customWidth="1"/>
    <col min="21" max="21" width="4.63333333333333" style="2" customWidth="1"/>
    <col min="22" max="22" width="8.88333333333333" style="3" customWidth="1"/>
    <col min="23" max="23" width="4.63333333333333" style="2" customWidth="1"/>
    <col min="24" max="24" width="12.6333333333333" style="3"/>
    <col min="25" max="16384" width="9" style="3"/>
  </cols>
  <sheetData>
    <row r="1" ht="27" customHeight="1" spans="1:23">
      <c r="A1" s="4" t="s">
        <v>0</v>
      </c>
      <c r="C1" s="3"/>
      <c r="E1" s="3"/>
      <c r="G1" s="3"/>
      <c r="I1" s="3"/>
      <c r="K1" s="3"/>
      <c r="M1" s="3"/>
      <c r="O1" s="3"/>
      <c r="Q1" s="3"/>
      <c r="S1" s="3"/>
      <c r="U1" s="3"/>
      <c r="W1" s="3"/>
    </row>
    <row r="2" ht="20" customHeight="1" spans="1:23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</row>
    <row r="3" ht="33.75" spans="1:23">
      <c r="A3" s="8"/>
      <c r="B3" s="9" t="s">
        <v>13</v>
      </c>
      <c r="C3" s="10" t="s">
        <v>14</v>
      </c>
      <c r="D3" s="9" t="s">
        <v>13</v>
      </c>
      <c r="E3" s="10" t="s">
        <v>14</v>
      </c>
      <c r="F3" s="9" t="s">
        <v>13</v>
      </c>
      <c r="G3" s="10" t="s">
        <v>14</v>
      </c>
      <c r="H3" s="9" t="s">
        <v>13</v>
      </c>
      <c r="I3" s="10" t="s">
        <v>14</v>
      </c>
      <c r="J3" s="9" t="s">
        <v>13</v>
      </c>
      <c r="K3" s="10" t="s">
        <v>14</v>
      </c>
      <c r="L3" s="9" t="s">
        <v>13</v>
      </c>
      <c r="M3" s="10" t="s">
        <v>14</v>
      </c>
      <c r="N3" s="9" t="s">
        <v>13</v>
      </c>
      <c r="O3" s="10" t="s">
        <v>14</v>
      </c>
      <c r="P3" s="9" t="s">
        <v>13</v>
      </c>
      <c r="Q3" s="10" t="s">
        <v>14</v>
      </c>
      <c r="R3" s="9" t="s">
        <v>13</v>
      </c>
      <c r="S3" s="10" t="s">
        <v>14</v>
      </c>
      <c r="T3" s="9" t="s">
        <v>13</v>
      </c>
      <c r="U3" s="10" t="s">
        <v>14</v>
      </c>
      <c r="V3" s="9" t="s">
        <v>13</v>
      </c>
      <c r="W3" s="10" t="s">
        <v>14</v>
      </c>
    </row>
    <row r="4" ht="18.4" customHeight="1" spans="1:23">
      <c r="A4" s="9">
        <v>1</v>
      </c>
      <c r="B4" s="11" t="s">
        <v>15</v>
      </c>
      <c r="C4" s="12">
        <v>67</v>
      </c>
      <c r="D4" s="11" t="s">
        <v>16</v>
      </c>
      <c r="E4" s="12">
        <v>30</v>
      </c>
      <c r="F4" s="11" t="s">
        <v>17</v>
      </c>
      <c r="G4" s="12">
        <v>60</v>
      </c>
      <c r="H4" s="11" t="s">
        <v>18</v>
      </c>
      <c r="I4" s="12">
        <v>27</v>
      </c>
      <c r="J4" s="11" t="s">
        <v>19</v>
      </c>
      <c r="K4" s="12">
        <v>78</v>
      </c>
      <c r="L4" s="11" t="s">
        <v>20</v>
      </c>
      <c r="M4" s="12">
        <v>65</v>
      </c>
      <c r="N4" s="11" t="s">
        <v>21</v>
      </c>
      <c r="O4" s="12">
        <v>51</v>
      </c>
      <c r="P4" s="11" t="s">
        <v>22</v>
      </c>
      <c r="Q4" s="12">
        <v>32</v>
      </c>
      <c r="R4" s="11" t="s">
        <v>23</v>
      </c>
      <c r="S4" s="12">
        <v>43</v>
      </c>
      <c r="T4" s="11" t="s">
        <v>24</v>
      </c>
      <c r="U4" s="12">
        <v>79</v>
      </c>
      <c r="V4" s="11" t="s">
        <v>25</v>
      </c>
      <c r="W4" s="12">
        <v>45</v>
      </c>
    </row>
    <row r="5" ht="18.4" customHeight="1" spans="1:23">
      <c r="A5" s="9">
        <v>2</v>
      </c>
      <c r="B5" s="11" t="s">
        <v>26</v>
      </c>
      <c r="C5" s="12">
        <v>71</v>
      </c>
      <c r="D5" s="11" t="s">
        <v>27</v>
      </c>
      <c r="E5" s="12">
        <v>50</v>
      </c>
      <c r="F5" s="11" t="s">
        <v>28</v>
      </c>
      <c r="G5" s="12">
        <v>63</v>
      </c>
      <c r="H5" s="11" t="s">
        <v>29</v>
      </c>
      <c r="I5" s="12">
        <v>69</v>
      </c>
      <c r="J5" s="11" t="s">
        <v>30</v>
      </c>
      <c r="K5" s="12">
        <v>81</v>
      </c>
      <c r="L5" s="11" t="s">
        <v>31</v>
      </c>
      <c r="M5" s="12">
        <v>73</v>
      </c>
      <c r="N5" s="11"/>
      <c r="O5" s="12"/>
      <c r="P5" s="11" t="s">
        <v>32</v>
      </c>
      <c r="Q5" s="12">
        <v>25</v>
      </c>
      <c r="R5" s="11" t="s">
        <v>33</v>
      </c>
      <c r="S5" s="12">
        <v>52</v>
      </c>
      <c r="T5" s="11" t="s">
        <v>34</v>
      </c>
      <c r="U5" s="12">
        <v>29</v>
      </c>
      <c r="V5" s="11" t="s">
        <v>35</v>
      </c>
      <c r="W5" s="12">
        <v>20</v>
      </c>
    </row>
    <row r="6" ht="18.4" customHeight="1" spans="1:23">
      <c r="A6" s="9">
        <v>3</v>
      </c>
      <c r="B6" s="11" t="s">
        <v>36</v>
      </c>
      <c r="C6" s="12">
        <v>68</v>
      </c>
      <c r="D6" s="11" t="s">
        <v>37</v>
      </c>
      <c r="E6" s="12">
        <v>53</v>
      </c>
      <c r="F6" s="11" t="s">
        <v>38</v>
      </c>
      <c r="G6" s="12">
        <v>32</v>
      </c>
      <c r="H6" s="11" t="s">
        <v>39</v>
      </c>
      <c r="I6" s="12">
        <v>76</v>
      </c>
      <c r="J6" s="11" t="s">
        <v>40</v>
      </c>
      <c r="K6" s="12">
        <v>37</v>
      </c>
      <c r="L6" s="11" t="s">
        <v>41</v>
      </c>
      <c r="M6" s="12">
        <v>42</v>
      </c>
      <c r="N6" s="11"/>
      <c r="O6" s="12"/>
      <c r="P6" s="11" t="s">
        <v>42</v>
      </c>
      <c r="Q6" s="12">
        <v>64</v>
      </c>
      <c r="R6" s="11" t="s">
        <v>43</v>
      </c>
      <c r="S6" s="12">
        <v>57</v>
      </c>
      <c r="T6" s="11"/>
      <c r="U6" s="13"/>
      <c r="V6" s="11" t="s">
        <v>44</v>
      </c>
      <c r="W6" s="12">
        <v>13</v>
      </c>
    </row>
    <row r="7" ht="18.4" customHeight="1" spans="1:23">
      <c r="A7" s="9">
        <v>4</v>
      </c>
      <c r="B7" s="11" t="s">
        <v>45</v>
      </c>
      <c r="C7" s="12">
        <v>56</v>
      </c>
      <c r="D7" s="11" t="s">
        <v>46</v>
      </c>
      <c r="E7" s="12">
        <v>45</v>
      </c>
      <c r="F7" s="11" t="s">
        <v>47</v>
      </c>
      <c r="G7" s="12">
        <v>29</v>
      </c>
      <c r="H7" s="11" t="s">
        <v>48</v>
      </c>
      <c r="I7" s="12">
        <v>64</v>
      </c>
      <c r="J7" s="11" t="s">
        <v>49</v>
      </c>
      <c r="K7" s="12">
        <v>98</v>
      </c>
      <c r="L7" s="11" t="s">
        <v>50</v>
      </c>
      <c r="M7" s="12">
        <v>71</v>
      </c>
      <c r="N7" s="11"/>
      <c r="O7" s="12"/>
      <c r="P7" s="11"/>
      <c r="Q7" s="13"/>
      <c r="R7" s="11" t="s">
        <v>51</v>
      </c>
      <c r="S7" s="12">
        <v>40</v>
      </c>
      <c r="T7" s="11"/>
      <c r="U7" s="13"/>
      <c r="V7" s="11"/>
      <c r="W7" s="13"/>
    </row>
    <row r="8" ht="18.4" customHeight="1" spans="1:23">
      <c r="A8" s="9">
        <v>5</v>
      </c>
      <c r="B8" s="11" t="s">
        <v>52</v>
      </c>
      <c r="C8" s="12">
        <v>34</v>
      </c>
      <c r="D8" s="11" t="s">
        <v>53</v>
      </c>
      <c r="E8" s="12">
        <v>28</v>
      </c>
      <c r="F8" s="11"/>
      <c r="G8" s="13"/>
      <c r="H8" s="11" t="s">
        <v>54</v>
      </c>
      <c r="I8" s="12">
        <v>26</v>
      </c>
      <c r="J8" s="11" t="s">
        <v>55</v>
      </c>
      <c r="K8" s="12">
        <v>37</v>
      </c>
      <c r="L8" s="11" t="s">
        <v>56</v>
      </c>
      <c r="M8" s="12">
        <v>45</v>
      </c>
      <c r="N8" s="11"/>
      <c r="O8" s="12"/>
      <c r="P8" s="11"/>
      <c r="Q8" s="13"/>
      <c r="R8" s="11" t="s">
        <v>57</v>
      </c>
      <c r="S8" s="12">
        <v>49</v>
      </c>
      <c r="T8" s="11"/>
      <c r="U8" s="13"/>
      <c r="V8" s="11"/>
      <c r="W8" s="13"/>
    </row>
    <row r="9" ht="18.4" customHeight="1" spans="1:23">
      <c r="A9" s="9">
        <v>6</v>
      </c>
      <c r="B9" s="11" t="s">
        <v>58</v>
      </c>
      <c r="C9" s="12">
        <v>46</v>
      </c>
      <c r="D9" s="11" t="s">
        <v>59</v>
      </c>
      <c r="E9" s="12">
        <v>24</v>
      </c>
      <c r="F9" s="11"/>
      <c r="G9" s="13"/>
      <c r="H9" s="11" t="s">
        <v>60</v>
      </c>
      <c r="I9" s="12">
        <v>68</v>
      </c>
      <c r="J9" s="11" t="s">
        <v>61</v>
      </c>
      <c r="K9" s="12">
        <v>59</v>
      </c>
      <c r="L9" s="11" t="s">
        <v>62</v>
      </c>
      <c r="M9" s="12">
        <v>46</v>
      </c>
      <c r="N9" s="11"/>
      <c r="O9" s="12"/>
      <c r="P9" s="11"/>
      <c r="Q9" s="13"/>
      <c r="R9" s="11" t="s">
        <v>63</v>
      </c>
      <c r="S9" s="12">
        <v>55</v>
      </c>
      <c r="T9" s="11"/>
      <c r="U9" s="13"/>
      <c r="V9" s="11"/>
      <c r="W9" s="13"/>
    </row>
    <row r="10" ht="18.4" customHeight="1" spans="1:23">
      <c r="A10" s="9">
        <v>7</v>
      </c>
      <c r="B10" s="11" t="s">
        <v>64</v>
      </c>
      <c r="C10" s="12">
        <v>14</v>
      </c>
      <c r="D10" s="11" t="s">
        <v>65</v>
      </c>
      <c r="E10" s="12">
        <v>17</v>
      </c>
      <c r="F10" s="11"/>
      <c r="G10" s="13"/>
      <c r="H10" s="11" t="s">
        <v>66</v>
      </c>
      <c r="I10" s="12">
        <v>77</v>
      </c>
      <c r="J10" s="11" t="s">
        <v>67</v>
      </c>
      <c r="K10" s="12">
        <v>56</v>
      </c>
      <c r="L10" s="11" t="s">
        <v>68</v>
      </c>
      <c r="M10" s="12">
        <v>83</v>
      </c>
      <c r="N10" s="11"/>
      <c r="O10" s="12"/>
      <c r="P10" s="11"/>
      <c r="Q10" s="13"/>
      <c r="R10" s="11" t="s">
        <v>69</v>
      </c>
      <c r="S10" s="12">
        <v>17</v>
      </c>
      <c r="T10" s="11"/>
      <c r="U10" s="13"/>
      <c r="V10" s="11"/>
      <c r="W10" s="13"/>
    </row>
    <row r="11" ht="18.4" customHeight="1" spans="1:23">
      <c r="A11" s="9">
        <v>8</v>
      </c>
      <c r="B11" s="11"/>
      <c r="C11" s="13"/>
      <c r="D11" s="11" t="s">
        <v>70</v>
      </c>
      <c r="E11" s="12">
        <v>30</v>
      </c>
      <c r="F11" s="11"/>
      <c r="G11" s="13"/>
      <c r="H11" s="11" t="s">
        <v>71</v>
      </c>
      <c r="I11" s="12">
        <v>55</v>
      </c>
      <c r="J11" s="11"/>
      <c r="K11" s="13"/>
      <c r="L11" s="11"/>
      <c r="M11" s="13"/>
      <c r="N11" s="11"/>
      <c r="O11" s="12"/>
      <c r="P11" s="11"/>
      <c r="Q11" s="13"/>
      <c r="R11" s="11" t="s">
        <v>72</v>
      </c>
      <c r="S11" s="12">
        <v>28</v>
      </c>
      <c r="T11" s="11"/>
      <c r="U11" s="13"/>
      <c r="V11" s="11"/>
      <c r="W11" s="13"/>
    </row>
    <row r="12" ht="18.4" customHeight="1" spans="1:23">
      <c r="A12" s="9">
        <v>9</v>
      </c>
      <c r="B12" s="11"/>
      <c r="C12" s="13"/>
      <c r="D12" s="11" t="s">
        <v>73</v>
      </c>
      <c r="E12" s="12">
        <v>14</v>
      </c>
      <c r="F12" s="11"/>
      <c r="G12" s="13"/>
      <c r="H12" s="11" t="s">
        <v>74</v>
      </c>
      <c r="I12" s="12">
        <v>33</v>
      </c>
      <c r="J12" s="11"/>
      <c r="K12" s="13"/>
      <c r="L12" s="11"/>
      <c r="M12" s="13"/>
      <c r="N12" s="11"/>
      <c r="O12" s="12"/>
      <c r="P12" s="11"/>
      <c r="Q12" s="13"/>
      <c r="R12" s="11" t="s">
        <v>75</v>
      </c>
      <c r="S12" s="12">
        <v>40</v>
      </c>
      <c r="T12" s="11"/>
      <c r="U12" s="13"/>
      <c r="V12" s="11"/>
      <c r="W12" s="13"/>
    </row>
    <row r="13" ht="18.4" customHeight="1" spans="1:23">
      <c r="A13" s="9">
        <v>10</v>
      </c>
      <c r="B13" s="11"/>
      <c r="C13" s="13"/>
      <c r="D13" s="11" t="s">
        <v>76</v>
      </c>
      <c r="E13" s="12">
        <v>34</v>
      </c>
      <c r="F13" s="11"/>
      <c r="G13" s="13"/>
      <c r="H13" s="11"/>
      <c r="I13" s="13"/>
      <c r="J13" s="11"/>
      <c r="K13" s="13"/>
      <c r="L13" s="11"/>
      <c r="M13" s="13"/>
      <c r="N13" s="11"/>
      <c r="O13" s="12"/>
      <c r="P13" s="11"/>
      <c r="Q13" s="13"/>
      <c r="R13" s="11" t="s">
        <v>77</v>
      </c>
      <c r="S13" s="12">
        <v>46</v>
      </c>
      <c r="T13" s="11"/>
      <c r="U13" s="13"/>
      <c r="V13" s="11"/>
      <c r="W13" s="13"/>
    </row>
    <row r="14" s="1" customFormat="1" ht="33.75" spans="1:23">
      <c r="A14" s="14" t="s">
        <v>78</v>
      </c>
      <c r="B14" s="15"/>
      <c r="C14" s="12">
        <f>AVERAGE(C4:C13)</f>
        <v>50.8571428571429</v>
      </c>
      <c r="D14" s="16"/>
      <c r="E14" s="12">
        <f>AVERAGE(E4:E13)</f>
        <v>32.5</v>
      </c>
      <c r="F14" s="16"/>
      <c r="G14" s="12">
        <f>AVERAGE(G4:G13)</f>
        <v>46</v>
      </c>
      <c r="H14" s="16"/>
      <c r="I14" s="12">
        <f>AVERAGE(I4:I13)</f>
        <v>55</v>
      </c>
      <c r="J14" s="16"/>
      <c r="K14" s="12">
        <f>AVERAGE(K4:K13)</f>
        <v>63.7142857142857</v>
      </c>
      <c r="L14" s="16"/>
      <c r="M14" s="12">
        <f>AVERAGE(M4:M13)</f>
        <v>60.7142857142857</v>
      </c>
      <c r="N14" s="16"/>
      <c r="O14" s="12">
        <f>AVERAGE(O4:O13)</f>
        <v>51</v>
      </c>
      <c r="P14" s="16"/>
      <c r="Q14" s="12">
        <f>AVERAGE(Q4:Q13)</f>
        <v>40.3333333333333</v>
      </c>
      <c r="R14" s="16"/>
      <c r="S14" s="12">
        <f>AVERAGE(S4:S13)</f>
        <v>42.7</v>
      </c>
      <c r="T14" s="16"/>
      <c r="U14" s="12">
        <f>AVERAGE(U4:U13)</f>
        <v>54</v>
      </c>
      <c r="V14" s="16"/>
      <c r="W14" s="12">
        <f>AVERAGE(W4:W13)</f>
        <v>26</v>
      </c>
    </row>
    <row r="15" s="2" customFormat="1" ht="33.75" spans="1:23">
      <c r="A15" s="10" t="s">
        <v>79</v>
      </c>
      <c r="B15" s="17">
        <f>AVERAGE(C14,E14,G14,I14,K14,M14,O14,Q14,S14,U14,W14)</f>
        <v>47.5290043290043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102" customHeight="1" spans="1:23">
      <c r="A16" s="18" t="s">
        <v>80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ht="25" customHeight="1" spans="1:23">
      <c r="A17" s="20" t="s">
        <v>81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  <c r="P17" s="21"/>
      <c r="Q17" s="21"/>
      <c r="R17" s="21"/>
      <c r="S17" s="21"/>
      <c r="T17" s="21"/>
      <c r="U17" s="21"/>
      <c r="V17" s="21"/>
      <c r="W17" s="21"/>
    </row>
  </sheetData>
  <mergeCells count="16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15:W15"/>
    <mergeCell ref="A16:W16"/>
    <mergeCell ref="A17:W17"/>
    <mergeCell ref="A2:A3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</dc:creator>
  <cp:lastModifiedBy>栤頭</cp:lastModifiedBy>
  <dcterms:created xsi:type="dcterms:W3CDTF">2021-11-23T06:14:00Z</dcterms:created>
  <dcterms:modified xsi:type="dcterms:W3CDTF">2021-12-27T01:57:03Z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7F7521F9147E45889D4CBE7A13789999</vt:lpwstr>
  </property>
  <property fmtid="{D5CDD505-2E9C-101B-9397-08002B2CF9AE}" pid="3" name="KSOProductBuildVer">
    <vt:lpwstr>2052-11.1.0.11115</vt:lpwstr>
  </property>
</Properties>
</file>